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workbookProtection lockStructure="1"/>
  <bookViews>
    <workbookView xWindow="0" yWindow="0" windowWidth="156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<sst xmlns="http://schemas.openxmlformats.org/spreadsheetml/2006/main" count="426" uniqueCount="332">
  <si>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</si>
  <si>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</si>
  <si>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</si>
  <si>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</si>
  <si>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</si>
  <si>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</si>
  <si>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</si>
  <si>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</si>
  <si>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</si>
  <si>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</si>
  <si>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</si>
  <si>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</si>
  <si>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</si>
  <si>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</si>
  <si>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</si>
  <si>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</si>
  <si>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</si>
  <si>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</si>
  <si>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</si>
  <si>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</si>
  <si>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</si>
  <si>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</si>
  <si>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</si>
  <si>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</si>
  <si>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</si>
  <si>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</si>
  <si>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</si>
  <si>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</si>
  <si>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</si>
  <si>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</si>
  <si>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</si>
  <si>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</si>
  <si>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</si>
  <si>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</si>
  <si>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</si>
  <si>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</si>
  <si>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</si>
  <si>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</si>
  <si>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</si>
  <si>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</si>
  <si>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</si>
  <si>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</si>
  <si>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</si>
  <si>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</si>
  <si>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</si>
  <si>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</si>
  <si>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</si>
  <si>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</si>
  <si>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</si>
  <si>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</si>
  <si>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</si>
  <si>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</si>
  <si>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</si>
  <si>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</si>
  <si>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</si>
  <si>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</si>
  <si>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</si>
  <si>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</si>
  <si>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</si>
  <si>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</si>
  <si>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</si>
  <si>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</si>
  <si>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</si>
  <si>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</si>
  <si>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</si>
  <si>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</si>
  <si>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</si>
  <si>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</si>
  <si>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</si>
  <si>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</si>
  <si>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</si>
  <si>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</si>
  <si>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</si>
  <si>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</si>
  <si>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</si>
  <si>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</si>
  <si>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</si>
  <si>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</si>
  <si>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</si>
  <si>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</si>
  <si>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</si>
  <si>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</si>
  <si>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</si>
  <si>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</si>
  <si>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</si>
  <si>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</si>
  <si>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</si>
  <si>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</si>
  <si>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</si>
  <si>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</si>
  <si>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</si>
  <si>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</si>
  <si>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</si>
  <si>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</si>
  <si>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</si>
  <si>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</si>
  <si>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</si>
  <si>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</si>
  <si>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</si>
  <si>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</si>
  <si>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</si>
  <si>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</si>
  <si>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</si>
  <si>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</si>
  <si>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</si>
  <si>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</si>
  <si>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</si>
  <si>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</si>
  <si>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</si>
  <si>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</si>
  <si>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</si>
  <si>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</si>
  <si>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</si>
  <si>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</si>
  <si>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</si>
  <si>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</si>
  <si>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</si>
  <si>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</si>
  <si>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</si>
  <si>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</si>
  <si>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</si>
  <si>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</si>
  <si>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</si>
  <si>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</si>
  <si>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</si>
  <si>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</si>
  <si>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</si>
  <si>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</si>
  <si>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</si>
  <si>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</si>
  <si>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</si>
  <si>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</si>
  <si>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</si>
  <si>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</si>
  <si>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</si>
  <si>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</si>
  <si>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</si>
  <si>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</si>
  <si>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</si>
  <si>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</si>
  <si>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</si>
  <si>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</si>
  <si>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</si>
  <si>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</si>
  <si>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</si>
  <si>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</si>
  <si>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</si>
  <si>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</si>
  <si>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</si>
  <si>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</si>
  <si>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</si>
  <si>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</si>
  <si>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</si>
  <si>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</si>
  <si>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</si>
  <si>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</si>
  <si>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</si>
  <si>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</si>
  <si>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</si>
  <si>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</si>
  <si>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</si>
  <si>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</si>
  <si>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</si>
  <si>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</si>
  <si>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</si>
  <si>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</si>
  <si>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</si>
  <si>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</si>
  <si>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</si>
  <si>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</si>
  <si>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</si>
  <si>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</si>
  <si>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</si>
  <si>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</si>
  <si>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</si>
  <si>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</si>
  <si>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</si>
  <si>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</si>
  <si>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</si>
  <si>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</si>
  <si>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</si>
  <si>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</si>
  <si>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</si>
  <si>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</si>
  <si>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</si>
  <si>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</si>
  <si>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</si>
  <si>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</si>
  <si>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</si>
  <si>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</si>
  <si>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</si>
  <si>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</si>
  <si>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</si>
  <si>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</si>
  <si>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</si>
  <si>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</si>
  <si>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</si>
  <si>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</si>
  <si>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</si>
  <si>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</si>
  <si>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</si>
  <si>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</si>
  <si>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</si>
  <si>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</si>
  <si>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</si>
  <si>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</si>
  <si>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</si>
  <si>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</si>
  <si>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</si>
  <si>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</si>
  <si>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</si>
  <si>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</si>
  <si>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</si>
  <si>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</si>
  <si>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</si>
  <si>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</si>
  <si>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</si>
  <si>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</si>
  <si>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</si>
  <si>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</si>
  <si>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</si>
  <si>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</si>
  <si>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</si>
  <si>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</si>
  <si>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</si>
  <si>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</si>
  <si>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</si>
  <si>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</si>
  <si>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</si>
  <si>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</si>
  <si>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</si>
  <si>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</si>
  <si>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</si>
  <si>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</si>
  <si>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</si>
  <si>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</si>
  <si>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</si>
  <si>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</si>
  <si>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</si>
  <si>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</si>
  <si>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</si>
  <si>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</si>
  <si>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</si>
  <si>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</si>
  <si>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</si>
  <si>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</si>
  <si>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</si>
  <si>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</si>
  <si>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</si>
  <si>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</si>
  <si>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</si>
  <si>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</si>
  <si>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</si>
  <si>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</si>
  <si>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</si>
  <si>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</si>
  <si>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</si>
  <si>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</si>
  <si>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</si>
  <si>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</si>
  <si>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</si>
  <si>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</si>
  <si>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</si>
  <si>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</si>
  <si>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</si>
  <si>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</si>
  <si>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</si>
  <si>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</si>
  <si>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</si>
  <si>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</si>
  <si>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</si>
  <si>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</si>
  <si>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</si>
  <si>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</si>
  <si>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</si>
  <si>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</si>
  <si>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</si>
  <si>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</si>
  <si>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</si>
  <si>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</si>
  <si>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</si>
  <si>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</si>
  <si>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</si>
  <si>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</si>
  <si>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</si>
  <si>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</si>
  <si>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</si>
  <si>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</si>
  <si>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</si>
  <si>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</si>
  <si>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</si>
  <si>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</si>
  <si>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</si>
  <si>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</si>
  <si>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</si>
  <si>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</si>
  <si>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</si>
  <si>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</si>
  <si>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</si>
  <si>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</si>
  <si>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</si>
  <si>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</si>
  <si>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</si>
  <si>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</si>
  <si>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</si>
  <si>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</si>
  <si>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</si>
  <si>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</si>
  <si>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</si>
  <si>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</si>
  <si>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</si>
  <si>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</si>
  <si>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</si>
  <si>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</si>
  <si>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</si>
  <si>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</si>
  <si>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</si>
  <si>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</si>
  <si>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</si>
  <si>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</si>
  <si>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</si>
  <si>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</si>
  <si>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</si>
  <si>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Республика Башкортостан</t>
  </si>
  <si>
    <t>Зианчуринский</t>
  </si>
  <si>
    <t>Муниципальное общеобразовательное автономное учреждение средняя общеобразовательная школа № 2 с.Исянгулово</t>
  </si>
  <si>
    <t>Алопина Елена Николаевна</t>
  </si>
  <si>
    <t>директор</t>
  </si>
  <si>
    <t>3478521012</t>
  </si>
  <si>
    <t>2@zianroo.ru</t>
  </si>
  <si>
    <t>да</t>
  </si>
  <si>
    <t>медсестра в штате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</si>
</sst>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L239" sqref="L239:N23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330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330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/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330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/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1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58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5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/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49</v>
      </c>
      <c r="K128" s="39"/>
      <c r="L128" s="39"/>
      <c r="M128" s="40"/>
      <c r="N128" s="110">
        <v>0.83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10</v>
      </c>
      <c r="K129" s="39"/>
      <c r="L129" s="39"/>
      <c r="M129" s="40"/>
      <c r="N129" s="110">
        <v>0.17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25</v>
      </c>
      <c r="K131" s="39"/>
      <c r="L131" s="39"/>
      <c r="M131" s="40"/>
      <c r="N131" s="110">
        <v>0.42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24</v>
      </c>
      <c r="K132" s="39"/>
      <c r="L132" s="39"/>
      <c r="M132" s="40"/>
      <c r="N132" s="110">
        <v>0.43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10</v>
      </c>
      <c r="K133" s="39"/>
      <c r="L133" s="39"/>
      <c r="M133" s="40"/>
      <c r="N133" s="110">
        <v>0.15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/>
      <c r="M147" s="66"/>
      <c r="N147" s="66">
        <v>1</v>
      </c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75</v>
      </c>
      <c r="E154" s="124"/>
      <c r="F154" s="124"/>
      <c r="G154" s="124"/>
      <c r="H154" s="124"/>
      <c r="I154" s="124"/>
      <c r="J154" s="124"/>
      <c r="K154" s="124"/>
      <c r="L154" s="124"/>
      <c r="M154" s="124"/>
      <c r="N154" s="124">
        <v>2</v>
      </c>
      <c r="O154" s="124"/>
      <c r="P154" s="124">
        <v>1</v>
      </c>
      <c r="Q154" s="124"/>
    </row>
    <row r="155" spans="2:17" ht="15.75" thickBot="1" x14ac:dyDescent="0.3">
      <c r="B155" s="122">
        <v>2</v>
      </c>
      <c r="C155" s="123"/>
      <c r="D155" s="124">
        <v>85</v>
      </c>
      <c r="E155" s="124"/>
      <c r="F155" s="124"/>
      <c r="G155" s="124"/>
      <c r="H155" s="124"/>
      <c r="I155" s="124"/>
      <c r="J155" s="124"/>
      <c r="K155" s="124"/>
      <c r="L155" s="124"/>
      <c r="M155" s="124"/>
      <c r="N155" s="124">
        <v>1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80</v>
      </c>
      <c r="E156" s="124"/>
      <c r="F156" s="124"/>
      <c r="G156" s="124"/>
      <c r="H156" s="124"/>
      <c r="I156" s="124"/>
      <c r="J156" s="124"/>
      <c r="K156" s="124"/>
      <c r="L156" s="124"/>
      <c r="M156" s="124"/>
      <c r="N156" s="124">
        <v>2</v>
      </c>
      <c r="O156" s="124"/>
      <c r="P156" s="124">
        <v>2</v>
      </c>
      <c r="Q156" s="124"/>
    </row>
    <row r="157" spans="2:17" ht="15.75" thickBot="1" x14ac:dyDescent="0.3">
      <c r="B157" s="122">
        <v>4</v>
      </c>
      <c r="C157" s="123"/>
      <c r="D157" s="124">
        <v>57</v>
      </c>
      <c r="E157" s="124"/>
      <c r="F157" s="124"/>
      <c r="G157" s="124"/>
      <c r="H157" s="124"/>
      <c r="I157" s="124"/>
      <c r="J157" s="124"/>
      <c r="K157" s="124"/>
      <c r="L157" s="124"/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297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5</v>
      </c>
      <c r="O160" s="127"/>
      <c r="P160" s="127">
        <f t="shared" ref="P160" si="5">SUM(P154:Q159)</f>
        <v>3</v>
      </c>
      <c r="Q160" s="127"/>
    </row>
    <row r="161" spans="2:17" ht="15.75" thickBot="1" x14ac:dyDescent="0.3">
      <c r="B161" s="122">
        <v>5</v>
      </c>
      <c r="C161" s="123"/>
      <c r="D161" s="124">
        <v>70</v>
      </c>
      <c r="E161" s="124"/>
      <c r="F161" s="124"/>
      <c r="G161" s="124"/>
      <c r="H161" s="124"/>
      <c r="I161" s="124"/>
      <c r="J161" s="124"/>
      <c r="K161" s="124"/>
      <c r="L161" s="124"/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85</v>
      </c>
      <c r="E162" s="124"/>
      <c r="F162" s="124"/>
      <c r="G162" s="124"/>
      <c r="H162" s="124"/>
      <c r="I162" s="124"/>
      <c r="J162" s="124"/>
      <c r="K162" s="124"/>
      <c r="L162" s="124"/>
      <c r="M162" s="124"/>
      <c r="N162" s="124">
        <v>4</v>
      </c>
      <c r="O162" s="124"/>
      <c r="P162" s="124">
        <v>3</v>
      </c>
      <c r="Q162" s="124"/>
    </row>
    <row r="163" spans="2:17" ht="15.75" thickBot="1" x14ac:dyDescent="0.3">
      <c r="B163" s="122">
        <v>7</v>
      </c>
      <c r="C163" s="123"/>
      <c r="D163" s="124">
        <v>53</v>
      </c>
      <c r="E163" s="124"/>
      <c r="F163" s="124"/>
      <c r="G163" s="124"/>
      <c r="H163" s="124"/>
      <c r="I163" s="124"/>
      <c r="J163" s="124"/>
      <c r="K163" s="124"/>
      <c r="L163" s="124"/>
      <c r="M163" s="124"/>
      <c r="N163" s="124">
        <v>1</v>
      </c>
      <c r="O163" s="124"/>
      <c r="P163" s="124">
        <v>1</v>
      </c>
      <c r="Q163" s="124"/>
    </row>
    <row r="164" spans="2:17" ht="15.75" thickBot="1" x14ac:dyDescent="0.3">
      <c r="B164" s="122">
        <v>8</v>
      </c>
      <c r="C164" s="123"/>
      <c r="D164" s="124">
        <v>57</v>
      </c>
      <c r="E164" s="124"/>
      <c r="F164" s="124"/>
      <c r="G164" s="124"/>
      <c r="H164" s="124"/>
      <c r="I164" s="124"/>
      <c r="J164" s="124"/>
      <c r="K164" s="124"/>
      <c r="L164" s="124"/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56</v>
      </c>
      <c r="E165" s="124"/>
      <c r="F165" s="124"/>
      <c r="G165" s="124"/>
      <c r="H165" s="124"/>
      <c r="I165" s="124"/>
      <c r="J165" s="124"/>
      <c r="K165" s="124"/>
      <c r="L165" s="124"/>
      <c r="M165" s="124"/>
      <c r="N165" s="124">
        <v>1</v>
      </c>
      <c r="O165" s="124"/>
      <c r="P165" s="124">
        <v>1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321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6</v>
      </c>
      <c r="O167" s="127"/>
      <c r="P167" s="127">
        <f t="shared" ref="P167" si="11">SUM(P161:Q166)</f>
        <v>5</v>
      </c>
      <c r="Q167" s="127"/>
    </row>
    <row r="168" spans="2:17" ht="15.75" thickBot="1" x14ac:dyDescent="0.3">
      <c r="B168" s="122">
        <v>10</v>
      </c>
      <c r="C168" s="123"/>
      <c r="D168" s="124">
        <v>41</v>
      </c>
      <c r="E168" s="124"/>
      <c r="F168" s="124"/>
      <c r="G168" s="124"/>
      <c r="H168" s="124"/>
      <c r="I168" s="124"/>
      <c r="J168" s="124"/>
      <c r="K168" s="124"/>
      <c r="L168" s="124"/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21</v>
      </c>
      <c r="E169" s="124"/>
      <c r="F169" s="124"/>
      <c r="G169" s="124"/>
      <c r="H169" s="124"/>
      <c r="I169" s="124"/>
      <c r="J169" s="124"/>
      <c r="K169" s="124"/>
      <c r="L169" s="124"/>
      <c r="M169" s="124"/>
      <c r="N169" s="124">
        <v>1</v>
      </c>
      <c r="O169" s="124"/>
      <c r="P169" s="124">
        <v>1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62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1</v>
      </c>
      <c r="O170" s="129"/>
      <c r="P170" s="128">
        <f t="shared" ref="P170" si="17">SUM(P168:Q169)</f>
        <v>1</v>
      </c>
      <c r="Q170" s="129"/>
    </row>
    <row r="171" spans="2:17" x14ac:dyDescent="0.25">
      <c r="B171" s="122" t="s">
        <v>158</v>
      </c>
      <c r="C171" s="122"/>
      <c r="D171" s="130">
        <f>SUM(D160,D167,D170)</f>
        <v>680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12</v>
      </c>
      <c r="O171" s="130"/>
      <c r="P171" s="130">
        <f t="shared" ref="P171" si="23">SUM(P160,P167,P170)</f>
        <v>9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1</v>
      </c>
      <c r="G217" s="148"/>
      <c r="H217" s="66"/>
      <c r="I217" s="66"/>
      <c r="J217" s="66">
        <v>1</v>
      </c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1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1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1</v>
      </c>
      <c r="M239" s="66"/>
      <c r="N239" s="66"/>
      <c r="O239" s="66">
        <v>1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ИНФ</cp:lastModifiedBy>
  <cp:lastPrinted>2016-04-16T16:58:13Z</cp:lastPrinted>
  <dcterms:created xsi:type="dcterms:W3CDTF">2016-04-14T14:10:28Z</dcterms:created>
  <dcterms:modified xsi:type="dcterms:W3CDTF">2016-12-01T05:59:24Z</dcterms:modified>
</cp:coreProperties>
</file>